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bookViews>
    <workbookView xWindow="0" yWindow="0" windowWidth="15816" windowHeight="84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J195" i="1" l="1"/>
  <c r="H195" i="1"/>
  <c r="G195" i="1"/>
  <c r="F195" i="1"/>
  <c r="J176" i="1"/>
  <c r="H176" i="1"/>
  <c r="G176" i="1"/>
  <c r="F176" i="1"/>
  <c r="J157" i="1"/>
  <c r="H157" i="1"/>
  <c r="G157" i="1"/>
  <c r="F157" i="1"/>
  <c r="J138" i="1"/>
  <c r="H138" i="1"/>
  <c r="G138" i="1"/>
  <c r="F138" i="1"/>
  <c r="J119" i="1"/>
  <c r="H119" i="1"/>
  <c r="G119" i="1"/>
  <c r="F119" i="1"/>
  <c r="J100" i="1"/>
  <c r="H100" i="1"/>
  <c r="G100" i="1"/>
  <c r="F100" i="1"/>
  <c r="J81" i="1"/>
  <c r="I81" i="1"/>
  <c r="H81" i="1"/>
  <c r="G81" i="1"/>
  <c r="F81" i="1"/>
  <c r="J62" i="1"/>
  <c r="H62" i="1"/>
  <c r="G62" i="1"/>
  <c r="F62" i="1"/>
  <c r="J43" i="1"/>
  <c r="I43" i="1"/>
  <c r="I196" i="1" s="1"/>
  <c r="H43" i="1"/>
  <c r="G43" i="1"/>
  <c r="F43" i="1"/>
  <c r="J24" i="1"/>
  <c r="H24" i="1"/>
  <c r="G24" i="1"/>
  <c r="F24" i="1"/>
  <c r="H196" i="1" l="1"/>
  <c r="G196" i="1"/>
  <c r="J196" i="1"/>
  <c r="F196" i="1"/>
</calcChain>
</file>

<file path=xl/sharedStrings.xml><?xml version="1.0" encoding="utf-8"?>
<sst xmlns="http://schemas.openxmlformats.org/spreadsheetml/2006/main" count="245" uniqueCount="80">
  <si>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</si>
  <si>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</si>
  <si>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</si>
  <si>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</si>
  <si>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</si>
  <si>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</si>
  <si>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</si>
  <si>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</si>
  <si>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</si>
  <si>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</si>
  <si>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</si>
  <si>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</si>
  <si>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</si>
  <si>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</si>
  <si>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</si>
  <si>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</si>
  <si>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</si>
  <si>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</si>
  <si>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</si>
  <si>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</si>
  <si>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</si>
  <si>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</si>
  <si>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</si>
  <si>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</si>
  <si>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</si>
  <si>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</si>
  <si>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</si>
  <si>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</si>
  <si>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</si>
  <si>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</si>
  <si>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</si>
  <si>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</si>
  <si>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</si>
  <si>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</si>
  <si>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</si>
  <si>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</si>
  <si>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</si>
  <si>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</si>
  <si>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</si>
  <si>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Минтай припущенный с маслом</t>
  </si>
  <si>
    <t>Компот из сухофруктов</t>
  </si>
  <si>
    <t>Хлеб пшеничный</t>
  </si>
  <si>
    <t>Плов из курицы</t>
  </si>
  <si>
    <t>Р</t>
  </si>
  <si>
    <t>Суп рыбный из консерв.</t>
  </si>
  <si>
    <t>Гороховое пюре</t>
  </si>
  <si>
    <t>Котлета из говядины</t>
  </si>
  <si>
    <t>Макароны отварные с овощами</t>
  </si>
  <si>
    <t>биточки куриные</t>
  </si>
  <si>
    <t>каша гречневая с  соусом</t>
  </si>
  <si>
    <t>Суп-лапша на курином бульоне</t>
  </si>
  <si>
    <t>Картофель тушеный</t>
  </si>
  <si>
    <t>Щи из свежей капусты</t>
  </si>
  <si>
    <t>Макароны отварные</t>
  </si>
  <si>
    <t>Сок фруктовый</t>
  </si>
  <si>
    <t>хлеб пшеничный</t>
  </si>
  <si>
    <t>Курица порционная с соусом</t>
  </si>
  <si>
    <t>МАОУ "ОЦ №4 г.Вольска" 2 корпус</t>
  </si>
  <si>
    <t>Гуляш из говядины</t>
  </si>
  <si>
    <t>Овощное рагу с курицей</t>
  </si>
  <si>
    <t>Директор</t>
  </si>
  <si>
    <t>Лебедев А.С.</t>
  </si>
  <si>
    <t>Суп рисовый с картофелем на м/б</t>
  </si>
  <si>
    <t>Салат из свеклы</t>
  </si>
  <si>
    <t>Кукуруза конс.</t>
  </si>
  <si>
    <t>Суп гороховый картофельный на к/б</t>
  </si>
  <si>
    <t>Чай</t>
  </si>
  <si>
    <t>Салат витаминный капустный</t>
  </si>
  <si>
    <t>Рассольник ленинградский на м/б</t>
  </si>
  <si>
    <t>Рагу из говядины</t>
  </si>
  <si>
    <t>Кисель</t>
  </si>
  <si>
    <t>Зеленый горошек конс.</t>
  </si>
  <si>
    <t>Свежий (соленый) огурец</t>
  </si>
  <si>
    <t>Борщ из свежей капусты на м/б</t>
  </si>
  <si>
    <t>Салат витаминный из капусты</t>
  </si>
  <si>
    <t>Суп вермишелевый на к/б</t>
  </si>
  <si>
    <t xml:space="preserve">Суп рисовый </t>
  </si>
  <si>
    <t>Щи на м/б</t>
  </si>
  <si>
    <t>Гуляш из печени гов.</t>
  </si>
  <si>
    <t>Котлета из кур.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</si>
</sst>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85" sqref="K18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57</v>
      </c>
      <c r="D1" s="52"/>
      <c r="E1" s="52"/>
      <c r="F1" s="12" t="s">
        <v>16</v>
      </c>
      <c r="G1" s="2" t="s">
        <v>17</v>
      </c>
      <c r="H1" s="53" t="s">
        <v>60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63</v>
      </c>
      <c r="F14" s="43">
        <v>60</v>
      </c>
      <c r="G14" s="43">
        <v>2</v>
      </c>
      <c r="H14" s="43">
        <v>0</v>
      </c>
      <c r="I14" s="43">
        <v>11</v>
      </c>
      <c r="J14" s="43">
        <v>40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62</v>
      </c>
      <c r="F15" s="43">
        <v>250</v>
      </c>
      <c r="G15" s="43">
        <v>7</v>
      </c>
      <c r="H15" s="43">
        <v>5</v>
      </c>
      <c r="I15" s="43">
        <v>18</v>
      </c>
      <c r="J15" s="43">
        <v>102</v>
      </c>
      <c r="K15" s="44">
        <v>102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39</v>
      </c>
      <c r="F16" s="43">
        <v>90</v>
      </c>
      <c r="G16" s="43">
        <v>11</v>
      </c>
      <c r="H16" s="43">
        <v>9</v>
      </c>
      <c r="I16" s="43">
        <v>22</v>
      </c>
      <c r="J16" s="43">
        <v>183</v>
      </c>
      <c r="K16" s="44">
        <v>234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4</v>
      </c>
      <c r="H17" s="43">
        <v>7</v>
      </c>
      <c r="I17" s="43">
        <v>23</v>
      </c>
      <c r="J17" s="43">
        <v>142</v>
      </c>
      <c r="K17" s="44">
        <v>145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1</v>
      </c>
      <c r="H18" s="43">
        <v>1</v>
      </c>
      <c r="I18" s="43">
        <v>47</v>
      </c>
      <c r="J18" s="43">
        <v>196</v>
      </c>
      <c r="K18" s="44">
        <v>349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2</v>
      </c>
      <c r="H19" s="43">
        <v>0</v>
      </c>
      <c r="I19" s="43">
        <v>13</v>
      </c>
      <c r="J19" s="43">
        <v>95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27</v>
      </c>
      <c r="H23" s="19">
        <f t="shared" si="2"/>
        <v>22</v>
      </c>
      <c r="I23" s="19">
        <f t="shared" si="2"/>
        <v>134</v>
      </c>
      <c r="J23" s="19">
        <f t="shared" si="2"/>
        <v>758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790</v>
      </c>
      <c r="G24" s="32">
        <f t="shared" ref="G24:J24" si="4">G13+G23</f>
        <v>27</v>
      </c>
      <c r="H24" s="32">
        <f t="shared" si="4"/>
        <v>22</v>
      </c>
      <c r="I24" s="32">
        <f t="shared" si="4"/>
        <v>134</v>
      </c>
      <c r="J24" s="32">
        <f t="shared" si="4"/>
        <v>758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2"/>
      <c r="F25" s="43"/>
      <c r="G25" s="43"/>
      <c r="H25" s="43"/>
      <c r="I25" s="43"/>
      <c r="J25" s="43"/>
      <c r="K25" s="44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>
        <v>60</v>
      </c>
      <c r="G33" s="43">
        <v>1</v>
      </c>
      <c r="H33" s="43">
        <v>2</v>
      </c>
      <c r="I33" s="43">
        <v>2</v>
      </c>
      <c r="J33" s="43">
        <v>26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2</v>
      </c>
      <c r="H34" s="43">
        <v>7</v>
      </c>
      <c r="I34" s="43">
        <v>18</v>
      </c>
      <c r="J34" s="43">
        <v>165</v>
      </c>
      <c r="K34" s="44">
        <v>88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56</v>
      </c>
      <c r="F35" s="43">
        <v>110</v>
      </c>
      <c r="G35" s="43">
        <v>12</v>
      </c>
      <c r="H35" s="43">
        <v>4</v>
      </c>
      <c r="I35" s="43">
        <v>33</v>
      </c>
      <c r="J35" s="43">
        <v>206</v>
      </c>
      <c r="K35" s="44">
        <v>251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7</v>
      </c>
      <c r="H36" s="43">
        <v>12</v>
      </c>
      <c r="I36" s="43">
        <v>15</v>
      </c>
      <c r="J36" s="43">
        <v>145</v>
      </c>
      <c r="K36" s="44">
        <v>309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1</v>
      </c>
      <c r="H37" s="43">
        <v>0</v>
      </c>
      <c r="I37" s="43">
        <v>19</v>
      </c>
      <c r="J37" s="43">
        <v>96</v>
      </c>
      <c r="K37" s="44">
        <v>389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55</v>
      </c>
      <c r="F38" s="43">
        <v>40</v>
      </c>
      <c r="G38" s="43">
        <v>2</v>
      </c>
      <c r="H38" s="43">
        <v>0</v>
      </c>
      <c r="I38" s="43">
        <v>13</v>
      </c>
      <c r="J38" s="43">
        <v>95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100</v>
      </c>
      <c r="J42" s="19">
        <f t="shared" ref="J42:L42" si="13">SUM(J33:J41)</f>
        <v>733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810</v>
      </c>
      <c r="G43" s="32">
        <f t="shared" ref="G43" si="14">G32+G42</f>
        <v>25</v>
      </c>
      <c r="H43" s="32">
        <f t="shared" ref="H43" si="15">H32+H42</f>
        <v>25</v>
      </c>
      <c r="I43" s="32">
        <f t="shared" ref="I43" si="16">I32+I42</f>
        <v>100</v>
      </c>
      <c r="J43" s="32">
        <f t="shared" ref="J43:L43" si="17">J32+J42</f>
        <v>733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1</v>
      </c>
      <c r="H52" s="43">
        <v>5</v>
      </c>
      <c r="I52" s="43">
        <v>9</v>
      </c>
      <c r="J52" s="43">
        <v>89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8</v>
      </c>
      <c r="H53" s="43">
        <v>5</v>
      </c>
      <c r="I53" s="43">
        <v>19</v>
      </c>
      <c r="J53" s="43">
        <v>191</v>
      </c>
      <c r="K53" s="44">
        <v>96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42</v>
      </c>
      <c r="F54" s="43">
        <v>220</v>
      </c>
      <c r="G54" s="43">
        <v>14</v>
      </c>
      <c r="H54" s="43">
        <v>21</v>
      </c>
      <c r="I54" s="43">
        <v>38</v>
      </c>
      <c r="J54" s="43">
        <v>295</v>
      </c>
      <c r="K54" s="44" t="s">
        <v>43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1</v>
      </c>
      <c r="H56" s="43">
        <v>1</v>
      </c>
      <c r="I56" s="43">
        <v>47</v>
      </c>
      <c r="J56" s="43">
        <v>196</v>
      </c>
      <c r="K56" s="44">
        <v>349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2</v>
      </c>
      <c r="H57" s="43">
        <v>0</v>
      </c>
      <c r="I57" s="43">
        <v>13</v>
      </c>
      <c r="J57" s="43">
        <v>95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26</v>
      </c>
      <c r="H61" s="19">
        <f t="shared" ref="H61" si="23">SUM(H52:H60)</f>
        <v>32</v>
      </c>
      <c r="I61" s="19">
        <f t="shared" ref="I61" si="24">SUM(I52:I60)</f>
        <v>126</v>
      </c>
      <c r="J61" s="19">
        <f t="shared" ref="J61:L61" si="25">SUM(J52:J60)</f>
        <v>866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770</v>
      </c>
      <c r="G62" s="32">
        <f t="shared" ref="G62" si="26">G51+G61</f>
        <v>26</v>
      </c>
      <c r="H62" s="32">
        <f t="shared" ref="H62" si="27">H51+H61</f>
        <v>32</v>
      </c>
      <c r="I62" s="32">
        <f t="shared" ref="I62" si="28">I51+I61</f>
        <v>126</v>
      </c>
      <c r="J62" s="32">
        <f t="shared" ref="J62:L62" si="29">J51+J61</f>
        <v>866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1</v>
      </c>
      <c r="H71" s="43">
        <v>2</v>
      </c>
      <c r="I71" s="43">
        <v>2</v>
      </c>
      <c r="J71" s="43">
        <v>26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2</v>
      </c>
      <c r="H72" s="43">
        <v>5</v>
      </c>
      <c r="I72" s="43">
        <v>19</v>
      </c>
      <c r="J72" s="43">
        <v>141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220</v>
      </c>
      <c r="G73" s="43">
        <v>20</v>
      </c>
      <c r="H73" s="43">
        <v>21</v>
      </c>
      <c r="I73" s="43">
        <v>28</v>
      </c>
      <c r="J73" s="43">
        <v>263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1</v>
      </c>
      <c r="H75" s="43">
        <v>1</v>
      </c>
      <c r="I75" s="43">
        <v>47</v>
      </c>
      <c r="J75" s="43">
        <v>196</v>
      </c>
      <c r="K75" s="44">
        <v>349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2</v>
      </c>
      <c r="H76" s="43">
        <v>0</v>
      </c>
      <c r="I76" s="43">
        <v>13</v>
      </c>
      <c r="J76" s="43">
        <v>95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</v>
      </c>
      <c r="H80" s="19">
        <f t="shared" ref="H80" si="35">SUM(H71:H79)</f>
        <v>29</v>
      </c>
      <c r="I80" s="19">
        <f t="shared" ref="I80" si="36">SUM(I71:I79)</f>
        <v>109</v>
      </c>
      <c r="J80" s="19">
        <f t="shared" ref="J80:L80" si="37">SUM(J71:J79)</f>
        <v>721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770</v>
      </c>
      <c r="G81" s="32">
        <f t="shared" ref="G81" si="38">G70+G80</f>
        <v>26</v>
      </c>
      <c r="H81" s="32">
        <f t="shared" ref="H81" si="39">H70+H80</f>
        <v>29</v>
      </c>
      <c r="I81" s="32">
        <f t="shared" ref="I81" si="40">I70+I80</f>
        <v>109</v>
      </c>
      <c r="J81" s="32">
        <f t="shared" ref="J81:L81" si="41">J70+J80</f>
        <v>721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50</v>
      </c>
      <c r="G90" s="43">
        <v>1</v>
      </c>
      <c r="H90" s="43">
        <v>0</v>
      </c>
      <c r="I90" s="43">
        <v>2</v>
      </c>
      <c r="J90" s="43">
        <v>13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44</v>
      </c>
      <c r="F91" s="43">
        <v>250</v>
      </c>
      <c r="G91" s="43">
        <v>8</v>
      </c>
      <c r="H91" s="43">
        <v>8</v>
      </c>
      <c r="I91" s="43">
        <v>14</v>
      </c>
      <c r="J91" s="43">
        <v>172</v>
      </c>
      <c r="K91" s="44">
        <v>86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46</v>
      </c>
      <c r="F92" s="43">
        <v>90</v>
      </c>
      <c r="G92" s="43">
        <v>6</v>
      </c>
      <c r="H92" s="43">
        <v>11</v>
      </c>
      <c r="I92" s="43">
        <v>10</v>
      </c>
      <c r="J92" s="43">
        <v>261</v>
      </c>
      <c r="K92" s="44">
        <v>658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10</v>
      </c>
      <c r="H93" s="43">
        <v>5</v>
      </c>
      <c r="I93" s="43">
        <v>23</v>
      </c>
      <c r="J93" s="43">
        <v>120</v>
      </c>
      <c r="K93" s="44">
        <v>139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1</v>
      </c>
      <c r="H94" s="43">
        <v>1</v>
      </c>
      <c r="I94" s="43">
        <v>47</v>
      </c>
      <c r="J94" s="43">
        <v>196</v>
      </c>
      <c r="K94" s="44">
        <v>349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2</v>
      </c>
      <c r="H95" s="43">
        <v>0</v>
      </c>
      <c r="I95" s="43">
        <v>13</v>
      </c>
      <c r="J95" s="43">
        <v>95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28</v>
      </c>
      <c r="H99" s="19">
        <f t="shared" ref="H99" si="47">SUM(H90:H98)</f>
        <v>25</v>
      </c>
      <c r="I99" s="19">
        <f t="shared" ref="I99" si="48">SUM(I90:I98)</f>
        <v>109</v>
      </c>
      <c r="J99" s="19">
        <f t="shared" ref="J99:L99" si="49">SUM(J90:J98)</f>
        <v>857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780</v>
      </c>
      <c r="G100" s="32">
        <f t="shared" ref="G100" si="50">G89+G99</f>
        <v>28</v>
      </c>
      <c r="H100" s="32">
        <f t="shared" ref="H100" si="51">H89+H99</f>
        <v>25</v>
      </c>
      <c r="I100" s="32">
        <f t="shared" ref="I100" si="52">I89+I99</f>
        <v>109</v>
      </c>
      <c r="J100" s="32">
        <f t="shared" ref="J100:L100" si="53">J89+J99</f>
        <v>857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2</v>
      </c>
      <c r="H109" s="43">
        <v>0</v>
      </c>
      <c r="I109" s="43">
        <v>11</v>
      </c>
      <c r="J109" s="43">
        <v>40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4</v>
      </c>
      <c r="H110" s="43">
        <v>8</v>
      </c>
      <c r="I110" s="43">
        <v>14</v>
      </c>
      <c r="J110" s="43">
        <v>176</v>
      </c>
      <c r="K110" s="44">
        <v>196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48</v>
      </c>
      <c r="F111" s="43">
        <v>90</v>
      </c>
      <c r="G111" s="43">
        <v>8</v>
      </c>
      <c r="H111" s="43">
        <v>10</v>
      </c>
      <c r="I111" s="43">
        <v>16</v>
      </c>
      <c r="J111" s="43">
        <v>146</v>
      </c>
      <c r="K111" s="44">
        <v>36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9</v>
      </c>
      <c r="H112" s="43">
        <v>7</v>
      </c>
      <c r="I112" s="43">
        <v>19</v>
      </c>
      <c r="J112" s="43">
        <v>307</v>
      </c>
      <c r="K112" s="44">
        <v>202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1</v>
      </c>
      <c r="H113" s="43">
        <v>1</v>
      </c>
      <c r="I113" s="43">
        <v>47</v>
      </c>
      <c r="J113" s="43">
        <v>196</v>
      </c>
      <c r="K113" s="44">
        <v>349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2</v>
      </c>
      <c r="H114" s="43">
        <v>0</v>
      </c>
      <c r="I114" s="43">
        <v>13</v>
      </c>
      <c r="J114" s="43">
        <v>95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26</v>
      </c>
      <c r="H118" s="19">
        <f t="shared" si="56"/>
        <v>26</v>
      </c>
      <c r="I118" s="19">
        <f t="shared" si="56"/>
        <v>120</v>
      </c>
      <c r="J118" s="19">
        <f t="shared" si="56"/>
        <v>960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790</v>
      </c>
      <c r="G119" s="32">
        <f t="shared" ref="G119" si="58">G108+G118</f>
        <v>26</v>
      </c>
      <c r="H119" s="32">
        <f t="shared" ref="H119" si="59">H108+H118</f>
        <v>26</v>
      </c>
      <c r="I119" s="32">
        <f t="shared" ref="I119" si="60">I108+I118</f>
        <v>120</v>
      </c>
      <c r="J119" s="32">
        <f t="shared" ref="J119:L119" si="61">J108+J118</f>
        <v>960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2"/>
      <c r="F120" s="43"/>
      <c r="G120" s="43"/>
      <c r="H120" s="43"/>
      <c r="I120" s="43"/>
      <c r="J120" s="43"/>
      <c r="K120" s="44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1</v>
      </c>
      <c r="H128" s="43">
        <v>5</v>
      </c>
      <c r="I128" s="43">
        <v>8</v>
      </c>
      <c r="J128" s="43">
        <v>89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5</v>
      </c>
      <c r="H129" s="43">
        <v>5</v>
      </c>
      <c r="I129" s="43">
        <v>16</v>
      </c>
      <c r="J129" s="43">
        <v>141</v>
      </c>
      <c r="K129" s="44">
        <v>39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58</v>
      </c>
      <c r="F130" s="43">
        <v>90</v>
      </c>
      <c r="G130" s="43">
        <v>4</v>
      </c>
      <c r="H130" s="43">
        <v>5</v>
      </c>
      <c r="I130" s="43">
        <v>3</v>
      </c>
      <c r="J130" s="43">
        <v>271</v>
      </c>
      <c r="K130" s="44">
        <v>78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6</v>
      </c>
      <c r="H131" s="43">
        <v>12</v>
      </c>
      <c r="I131" s="43">
        <v>23</v>
      </c>
      <c r="J131" s="43">
        <v>145</v>
      </c>
      <c r="K131" s="44">
        <v>202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1</v>
      </c>
      <c r="H132" s="43">
        <v>1</v>
      </c>
      <c r="I132" s="43">
        <v>47</v>
      </c>
      <c r="J132" s="43">
        <v>196</v>
      </c>
      <c r="K132" s="44">
        <v>349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2</v>
      </c>
      <c r="H133" s="43">
        <v>0</v>
      </c>
      <c r="I133" s="43">
        <v>13</v>
      </c>
      <c r="J133" s="43">
        <v>95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19</v>
      </c>
      <c r="H137" s="19">
        <f t="shared" si="64"/>
        <v>28</v>
      </c>
      <c r="I137" s="19">
        <f t="shared" si="64"/>
        <v>110</v>
      </c>
      <c r="J137" s="19">
        <f t="shared" si="64"/>
        <v>937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790</v>
      </c>
      <c r="G138" s="32">
        <f t="shared" ref="G138" si="66">G127+G137</f>
        <v>19</v>
      </c>
      <c r="H138" s="32">
        <f t="shared" ref="H138" si="67">H127+H137</f>
        <v>28</v>
      </c>
      <c r="I138" s="32">
        <f t="shared" ref="I138" si="68">I127+I137</f>
        <v>110</v>
      </c>
      <c r="J138" s="32">
        <f t="shared" ref="J138:L138" si="69">J127+J137</f>
        <v>937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1</v>
      </c>
      <c r="H147" s="43">
        <v>2</v>
      </c>
      <c r="I147" s="43">
        <v>2</v>
      </c>
      <c r="J147" s="43">
        <v>26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3</v>
      </c>
      <c r="H148" s="43">
        <v>3</v>
      </c>
      <c r="I148" s="43">
        <v>13</v>
      </c>
      <c r="J148" s="43">
        <v>133</v>
      </c>
      <c r="K148" s="44">
        <v>42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59</v>
      </c>
      <c r="F149" s="43">
        <v>220</v>
      </c>
      <c r="G149" s="43">
        <v>2</v>
      </c>
      <c r="H149" s="43">
        <v>11</v>
      </c>
      <c r="I149" s="43">
        <v>14</v>
      </c>
      <c r="J149" s="43">
        <v>243</v>
      </c>
      <c r="K149" s="44">
        <v>214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1</v>
      </c>
      <c r="H151" s="43">
        <v>1</v>
      </c>
      <c r="I151" s="43">
        <v>47</v>
      </c>
      <c r="J151" s="43">
        <v>196</v>
      </c>
      <c r="K151" s="44">
        <v>349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2</v>
      </c>
      <c r="H152" s="43">
        <v>0</v>
      </c>
      <c r="I152" s="43">
        <v>13</v>
      </c>
      <c r="J152" s="43">
        <v>95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9</v>
      </c>
      <c r="H156" s="19">
        <f t="shared" si="72"/>
        <v>17</v>
      </c>
      <c r="I156" s="19">
        <f t="shared" si="72"/>
        <v>89</v>
      </c>
      <c r="J156" s="19">
        <f t="shared" si="72"/>
        <v>693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770</v>
      </c>
      <c r="G157" s="32">
        <f t="shared" ref="G157" si="74">G146+G156</f>
        <v>9</v>
      </c>
      <c r="H157" s="32">
        <f t="shared" ref="H157" si="75">H146+H156</f>
        <v>17</v>
      </c>
      <c r="I157" s="32">
        <f t="shared" ref="I157" si="76">I146+I156</f>
        <v>89</v>
      </c>
      <c r="J157" s="32">
        <f t="shared" ref="J157:L157" si="77">J146+J156</f>
        <v>693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60</v>
      </c>
      <c r="G166" s="43">
        <v>1</v>
      </c>
      <c r="H166" s="43">
        <v>5</v>
      </c>
      <c r="I166" s="43">
        <v>9</v>
      </c>
      <c r="J166" s="43">
        <v>89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2</v>
      </c>
      <c r="H167" s="43">
        <v>4</v>
      </c>
      <c r="I167" s="43">
        <v>10</v>
      </c>
      <c r="J167" s="43">
        <v>120</v>
      </c>
      <c r="K167" s="44">
        <v>99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78</v>
      </c>
      <c r="F168" s="43">
        <v>90</v>
      </c>
      <c r="G168" s="43">
        <v>24</v>
      </c>
      <c r="H168" s="43">
        <v>22</v>
      </c>
      <c r="I168" s="43">
        <v>6</v>
      </c>
      <c r="J168" s="43">
        <v>210</v>
      </c>
      <c r="K168" s="44">
        <v>591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45</v>
      </c>
      <c r="F169" s="43">
        <v>150</v>
      </c>
      <c r="G169" s="43">
        <v>10</v>
      </c>
      <c r="H169" s="43">
        <v>19</v>
      </c>
      <c r="I169" s="43">
        <v>24</v>
      </c>
      <c r="J169" s="43">
        <v>138</v>
      </c>
      <c r="K169" s="44">
        <v>202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1</v>
      </c>
      <c r="H170" s="43">
        <v>1</v>
      </c>
      <c r="I170" s="43">
        <v>47</v>
      </c>
      <c r="J170" s="43">
        <v>196</v>
      </c>
      <c r="K170" s="44">
        <v>349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2</v>
      </c>
      <c r="H171" s="43">
        <v>0</v>
      </c>
      <c r="I171" s="43">
        <v>13</v>
      </c>
      <c r="J171" s="43">
        <v>95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40</v>
      </c>
      <c r="H175" s="19">
        <f t="shared" si="80"/>
        <v>51</v>
      </c>
      <c r="I175" s="19">
        <f t="shared" si="80"/>
        <v>109</v>
      </c>
      <c r="J175" s="19">
        <f t="shared" si="80"/>
        <v>848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40</v>
      </c>
      <c r="H176" s="32">
        <f t="shared" ref="H176" si="83">H165+H175</f>
        <v>51</v>
      </c>
      <c r="I176" s="32">
        <f t="shared" ref="I176" si="84">I165+I175</f>
        <v>109</v>
      </c>
      <c r="J176" s="32">
        <f t="shared" ref="J176:L176" si="85">J165+J175</f>
        <v>848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2</v>
      </c>
      <c r="H185" s="43">
        <v>0</v>
      </c>
      <c r="I185" s="43">
        <v>11</v>
      </c>
      <c r="J185" s="43">
        <v>40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50</v>
      </c>
      <c r="F186" s="43">
        <v>250</v>
      </c>
      <c r="G186" s="43">
        <v>6</v>
      </c>
      <c r="H186" s="43">
        <v>8</v>
      </c>
      <c r="I186" s="43">
        <v>10</v>
      </c>
      <c r="J186" s="43">
        <v>247</v>
      </c>
      <c r="K186" s="44">
        <v>87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79</v>
      </c>
      <c r="F187" s="43">
        <v>90</v>
      </c>
      <c r="G187" s="43">
        <v>10</v>
      </c>
      <c r="H187" s="43">
        <v>10</v>
      </c>
      <c r="I187" s="43">
        <v>13</v>
      </c>
      <c r="J187" s="43">
        <v>242</v>
      </c>
      <c r="K187" s="44">
        <v>227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51</v>
      </c>
      <c r="F188" s="43">
        <v>150</v>
      </c>
      <c r="G188" s="43">
        <v>3</v>
      </c>
      <c r="H188" s="43">
        <v>6</v>
      </c>
      <c r="I188" s="43">
        <v>23</v>
      </c>
      <c r="J188" s="43">
        <v>205</v>
      </c>
      <c r="K188" s="44">
        <v>302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1</v>
      </c>
      <c r="H189" s="43">
        <v>1</v>
      </c>
      <c r="I189" s="43">
        <v>47</v>
      </c>
      <c r="J189" s="43">
        <v>196</v>
      </c>
      <c r="K189" s="44">
        <v>349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2</v>
      </c>
      <c r="H190" s="43">
        <v>0</v>
      </c>
      <c r="I190" s="43">
        <v>13</v>
      </c>
      <c r="J190" s="43">
        <v>95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24</v>
      </c>
      <c r="H194" s="19">
        <f t="shared" si="88"/>
        <v>25</v>
      </c>
      <c r="I194" s="19">
        <f t="shared" si="88"/>
        <v>117</v>
      </c>
      <c r="J194" s="19">
        <f t="shared" si="88"/>
        <v>1025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790</v>
      </c>
      <c r="G195" s="32">
        <f t="shared" ref="G195" si="90">G184+G194</f>
        <v>24</v>
      </c>
      <c r="H195" s="32">
        <f t="shared" ref="H195" si="91">H184+H194</f>
        <v>25</v>
      </c>
      <c r="I195" s="32">
        <f t="shared" ref="I195" si="92">I184+I194</f>
        <v>117</v>
      </c>
      <c r="J195" s="32">
        <f t="shared" ref="J195:L195" si="93">J184+J194</f>
        <v>1025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</v>
      </c>
      <c r="H196" s="34">
        <f t="shared" si="94"/>
        <v>28</v>
      </c>
      <c r="I196" s="34">
        <f t="shared" si="94"/>
        <v>112.3</v>
      </c>
      <c r="J196" s="34">
        <f t="shared" si="94"/>
        <v>839.8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2023-10-23T12:32:41Z</dcterms:modified>
</cp:coreProperties>
</file>